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B98ED314-086C-4867-87AC-83F646890A94}" xr6:coauthVersionLast="47" xr6:coauthVersionMax="47" xr10:uidLastSave="{00000000-0000-0000-0000-000000000000}"/>
  <bookViews>
    <workbookView xWindow="-120" yWindow="-120" windowWidth="29040" windowHeight="15720" xr2:uid="{AEB4D507-ACD3-405E-B33D-208A0F4D000D}"/>
  </bookViews>
  <sheets>
    <sheet name="帳簿（エクセル)" sheetId="1" r:id="rId1"/>
  </sheets>
  <definedNames>
    <definedName name="_xlnm.Print_Area" localSheetId="0">'帳簿（エクセル)'!$A$1:$O$29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K29" i="1"/>
  <c r="J29" i="1"/>
  <c r="G5" i="1" s="1"/>
  <c r="I29" i="1"/>
  <c r="G4" i="1" s="1"/>
  <c r="G6" i="1" s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29" i="1" s="1"/>
  <c r="N11" i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</calcChain>
</file>

<file path=xl/sharedStrings.xml><?xml version="1.0" encoding="utf-8"?>
<sst xmlns="http://schemas.openxmlformats.org/spreadsheetml/2006/main" count="56" uniqueCount="23">
  <si>
    <t>クラブ会計帳簿</t>
    <phoneticPr fontId="3"/>
  </si>
  <si>
    <t>市補助金収入</t>
    <rPh sb="0" eb="1">
      <t>シ</t>
    </rPh>
    <rPh sb="1" eb="4">
      <t>ホジョキン</t>
    </rPh>
    <rPh sb="4" eb="6">
      <t>シュウニュウ</t>
    </rPh>
    <phoneticPr fontId="3"/>
  </si>
  <si>
    <t>市補助金対象経費支出</t>
    <rPh sb="0" eb="1">
      <t>シ</t>
    </rPh>
    <rPh sb="1" eb="4">
      <t>ホジョキン</t>
    </rPh>
    <rPh sb="4" eb="6">
      <t>タイショウ</t>
    </rPh>
    <rPh sb="6" eb="8">
      <t>ケイヒ</t>
    </rPh>
    <rPh sb="8" eb="10">
      <t>シシュツ</t>
    </rPh>
    <phoneticPr fontId="3"/>
  </si>
  <si>
    <t>収支</t>
    <rPh sb="0" eb="2">
      <t>シュウシ</t>
    </rPh>
    <phoneticPr fontId="3"/>
  </si>
  <si>
    <t>会計期間　　令和〇年4月１日～令和〇年３月３１日</t>
    <rPh sb="0" eb="2">
      <t>カイケイ</t>
    </rPh>
    <rPh sb="2" eb="4">
      <t>キカン</t>
    </rPh>
    <rPh sb="6" eb="8">
      <t>レイワ</t>
    </rPh>
    <rPh sb="9" eb="10">
      <t>ネン</t>
    </rPh>
    <rPh sb="11" eb="12">
      <t>ツキ</t>
    </rPh>
    <rPh sb="13" eb="14">
      <t>ヒ</t>
    </rPh>
    <rPh sb="15" eb="17">
      <t>レイワ</t>
    </rPh>
    <rPh sb="18" eb="19">
      <t>ネン</t>
    </rPh>
    <rPh sb="20" eb="21">
      <t>ツキ</t>
    </rPh>
    <rPh sb="23" eb="24">
      <t>ヒ</t>
    </rPh>
    <phoneticPr fontId="3"/>
  </si>
  <si>
    <t>（単位　円）</t>
    <rPh sb="1" eb="3">
      <t>タンイ</t>
    </rPh>
    <rPh sb="4" eb="5">
      <t>エン</t>
    </rPh>
    <phoneticPr fontId="3"/>
  </si>
  <si>
    <t>収入（支払）日</t>
    <rPh sb="0" eb="2">
      <t>シュウニュウ</t>
    </rPh>
    <rPh sb="3" eb="5">
      <t>シハラ</t>
    </rPh>
    <rPh sb="6" eb="7">
      <t>ヒ</t>
    </rPh>
    <phoneticPr fontId="3"/>
  </si>
  <si>
    <t>項目</t>
    <rPh sb="0" eb="2">
      <t>コウモク</t>
    </rPh>
    <phoneticPr fontId="3"/>
  </si>
  <si>
    <t>収入</t>
    <rPh sb="0" eb="2">
      <t>シュウニュウ</t>
    </rPh>
    <phoneticPr fontId="3"/>
  </si>
  <si>
    <t>支　　　　出</t>
    <rPh sb="0" eb="1">
      <t>シ</t>
    </rPh>
    <rPh sb="5" eb="6">
      <t>デ</t>
    </rPh>
    <phoneticPr fontId="3"/>
  </si>
  <si>
    <t>残高</t>
    <rPh sb="0" eb="2">
      <t>ザンダカ</t>
    </rPh>
    <phoneticPr fontId="3"/>
  </si>
  <si>
    <t>備考</t>
    <rPh sb="0" eb="2">
      <t>ビコウ</t>
    </rPh>
    <phoneticPr fontId="3"/>
  </si>
  <si>
    <t>補助対象</t>
    <rPh sb="0" eb="2">
      <t>ホジョ</t>
    </rPh>
    <rPh sb="2" eb="4">
      <t>タイショウ</t>
    </rPh>
    <phoneticPr fontId="3"/>
  </si>
  <si>
    <t>社会奉仕活動</t>
    <rPh sb="0" eb="2">
      <t>シャカイ</t>
    </rPh>
    <rPh sb="2" eb="4">
      <t>ホウシ</t>
    </rPh>
    <rPh sb="4" eb="6">
      <t>カツドウ</t>
    </rPh>
    <phoneticPr fontId="3"/>
  </si>
  <si>
    <t>研修活動</t>
    <rPh sb="0" eb="2">
      <t>ケンシュウ</t>
    </rPh>
    <rPh sb="2" eb="4">
      <t>カツドウ</t>
    </rPh>
    <phoneticPr fontId="3"/>
  </si>
  <si>
    <t>健康増進</t>
    <rPh sb="0" eb="2">
      <t>ケンコウ</t>
    </rPh>
    <rPh sb="2" eb="4">
      <t>ゾウシン</t>
    </rPh>
    <phoneticPr fontId="3"/>
  </si>
  <si>
    <t>小計</t>
    <rPh sb="0" eb="2">
      <t>ショウケイ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</si>
  <si>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</si>
  <si>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</si>
  <si>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高知市補助金</t>
    <rPh sb="0" eb="3">
      <t>コウチシ</t>
    </rPh>
    <rPh sb="3" eb="6">
      <t>ホジョキン</t>
    </rPh>
    <phoneticPr fontId="3"/>
  </si>
  <si>
    <t>令和○年</t>
    <rPh sb="0" eb="2">
      <t>レイワ</t>
    </rPh>
    <rPh sb="3" eb="4">
      <t>ネン</t>
    </rPh>
    <phoneticPr fontId="3"/>
  </si>
  <si>
    <t>月</t>
    <rPh sb="0" eb="1">
      <t>ガツ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</si>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</sst>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円&quot;;&quot;△ &quot;#,##0&quot;円&quot;"/>
  </numFmts>
  <fonts count="9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3" xfId="0" applyNumberFormat="1" applyBorder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177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7" fillId="0" borderId="5" xfId="1" applyFont="1" applyBorder="1" applyAlignment="1">
      <alignment horizontal="distributed" vertical="center" justifyLastLine="1"/>
    </xf>
    <xf numFmtId="38" fontId="7" fillId="0" borderId="6" xfId="1" applyFont="1" applyBorder="1" applyAlignment="1">
      <alignment horizontal="distributed" vertical="center" justifyLastLine="1"/>
    </xf>
    <xf numFmtId="38" fontId="7" fillId="0" borderId="4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7" fillId="0" borderId="11" xfId="1" applyFont="1" applyBorder="1" applyAlignment="1">
      <alignment horizontal="distributed" vertical="center" justifyLastLine="1"/>
    </xf>
    <xf numFmtId="38" fontId="7" fillId="0" borderId="12" xfId="1" applyFont="1" applyBorder="1" applyAlignment="1">
      <alignment horizontal="distributed" vertical="center" justifyLastLine="1"/>
    </xf>
    <xf numFmtId="38" fontId="7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7" fillId="0" borderId="14" xfId="1" applyFont="1" applyBorder="1" applyAlignment="1">
      <alignment horizontal="distributed" vertical="center" justifyLastLine="1"/>
    </xf>
    <xf numFmtId="38" fontId="7" fillId="0" borderId="15" xfId="1" applyFont="1" applyBorder="1" applyAlignment="1">
      <alignment horizontal="distributed" vertical="center" justifyLastLine="1"/>
    </xf>
    <xf numFmtId="38" fontId="7" fillId="0" borderId="13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 shrinkToFit="1"/>
    </xf>
    <xf numFmtId="38" fontId="7" fillId="0" borderId="16" xfId="1" applyFont="1" applyBorder="1" applyAlignment="1">
      <alignment horizontal="center" vertical="center" shrinkToFit="1"/>
    </xf>
    <xf numFmtId="38" fontId="7" fillId="0" borderId="8" xfId="1" applyFont="1" applyBorder="1" applyAlignment="1">
      <alignment horizontal="center" vertical="center" shrinkToFit="1"/>
    </xf>
    <xf numFmtId="38" fontId="7" fillId="0" borderId="9" xfId="1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38" fontId="7" fillId="0" borderId="7" xfId="1" applyFont="1" applyBorder="1" applyAlignment="1">
      <alignment horizontal="left" vertical="center" shrinkToFit="1"/>
    </xf>
    <xf numFmtId="38" fontId="7" fillId="0" borderId="17" xfId="1" applyFont="1" applyBorder="1" applyAlignment="1">
      <alignment horizontal="left" vertical="center" shrinkToFit="1"/>
    </xf>
    <xf numFmtId="38" fontId="7" fillId="0" borderId="17" xfId="1" applyFont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right" vertical="center"/>
    </xf>
    <xf numFmtId="38" fontId="7" fillId="0" borderId="9" xfId="1" applyFont="1" applyBorder="1" applyAlignment="1">
      <alignment horizontal="right" vertical="center"/>
    </xf>
    <xf numFmtId="0" fontId="8" fillId="0" borderId="9" xfId="0" applyFont="1" applyBorder="1" applyAlignment="1">
      <alignment vertical="center" shrinkToFit="1"/>
    </xf>
    <xf numFmtId="0" fontId="0" fillId="0" borderId="7" xfId="0" applyBorder="1">
      <alignment vertical="center"/>
    </xf>
    <xf numFmtId="38" fontId="0" fillId="0" borderId="16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0" fontId="8" fillId="0" borderId="9" xfId="0" applyFont="1" applyBorder="1">
      <alignment vertical="center"/>
    </xf>
    <xf numFmtId="38" fontId="0" fillId="0" borderId="7" xfId="1" applyFont="1" applyBorder="1" applyAlignment="1">
      <alignment horizontal="right" vertical="center"/>
    </xf>
    <xf numFmtId="38" fontId="7" fillId="0" borderId="8" xfId="1" applyFont="1" applyBorder="1" applyAlignment="1">
      <alignment horizontal="left" vertical="center" shrinkToFit="1"/>
    </xf>
    <xf numFmtId="38" fontId="7" fillId="0" borderId="7" xfId="1" applyFont="1" applyBorder="1" applyAlignment="1">
      <alignment horizontal="distributed" vertical="center" justifyLastLine="1"/>
    </xf>
    <xf numFmtId="38" fontId="7" fillId="0" borderId="8" xfId="1" applyFont="1" applyBorder="1" applyAlignment="1">
      <alignment horizontal="distributed" vertical="center" justifyLastLine="1"/>
    </xf>
    <xf numFmtId="38" fontId="7" fillId="0" borderId="17" xfId="1" applyFont="1" applyBorder="1" applyAlignment="1">
      <alignment horizontal="distributed" vertical="center" justifyLastLine="1"/>
    </xf>
    <xf numFmtId="38" fontId="0" fillId="0" borderId="9" xfId="1" applyFont="1" applyBorder="1" applyAlignment="1">
      <alignment horizontal="right"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784412</xdr:colOff>
      <xdr:row>1</xdr:row>
      <xdr:rowOff>100855</xdr:rowOff>
    </xdr:from>
    <xdr:to>
      <xdr:col>14</xdr:col>
      <xdr:colOff>1053353</xdr:colOff>
      <xdr:row>5</xdr:row>
      <xdr:rowOff>78443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77BF73-35D5-4B7F-86EE-40534BADF688}"/>
            </a:ext>
          </a:extLst>
        </xdr:cNvPr>
        <xdr:cNvSpPr txBox="1"/>
      </xdr:nvSpPr>
      <xdr:spPr>
        <a:xfrm>
          <a:off x="3918137" y="281830"/>
          <a:ext cx="7241241" cy="987238"/>
        </a:xfrm>
        <a:prstGeom prst="rect">
          <a:avLst/>
        </a:prstGeom>
        <a:solidFill>
          <a:schemeClr val="bg1"/>
        </a:solidFill>
        <a:ln w="254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solidFill>
                <a:sysClr val="windowText" lastClr="000000"/>
              </a:solidFill>
            </a:rPr>
            <a:t>【</a:t>
          </a:r>
          <a:r>
            <a:rPr kumimoji="1" lang="ja-JP" altLang="en-US" sz="1200">
              <a:solidFill>
                <a:sysClr val="windowText" lastClr="000000"/>
              </a:solidFill>
            </a:rPr>
            <a:t>帳簿作成上の注意点</a:t>
          </a:r>
          <a:r>
            <a:rPr kumimoji="1" lang="en-US" altLang="ja-JP" sz="1200">
              <a:solidFill>
                <a:sysClr val="windowText" lastClr="000000"/>
              </a:solidFill>
            </a:rPr>
            <a:t>】</a:t>
          </a:r>
        </a:p>
        <a:p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・支払いに係る領収書は必ず原本を保管してください。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・補助金が余った場合は返還していただきます（翌年度には繰り越して使用することはできません）。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333E-4DC9-4C19-B5A5-4B3F9DABBE3B}">
  <dimension ref="A2:W30"/>
  <sheetViews>
    <sheetView tabSelected="1" view="pageBreakPreview" zoomScale="85" zoomScaleNormal="85" zoomScaleSheetLayoutView="85" workbookViewId="0">
      <pane ySplit="10" topLeftCell="A11" activePane="bottomLeft" state="frozen"/>
      <selection activeCell="G14" sqref="G14:T21"/>
      <selection pane="bottomLeft" activeCell="N12" sqref="N12"/>
    </sheetView>
  </sheetViews>
  <sheetFormatPr defaultRowHeight="14.25" x14ac:dyDescent="0.15"/>
  <cols>
    <col min="1" max="1" width="3.5" customWidth="1"/>
    <col min="2" max="2" width="10" bestFit="1" customWidth="1"/>
    <col min="3" max="3" width="3.75" bestFit="1" customWidth="1"/>
    <col min="4" max="6" width="3.5" bestFit="1" customWidth="1"/>
    <col min="7" max="7" width="13.375" customWidth="1"/>
    <col min="8" max="8" width="18.375" customWidth="1"/>
    <col min="9" max="9" width="12.375" customWidth="1"/>
    <col min="10" max="10" width="11.625" customWidth="1"/>
    <col min="11" max="11" width="12" customWidth="1"/>
    <col min="12" max="12" width="11.875" customWidth="1"/>
    <col min="13" max="13" width="12" customWidth="1"/>
    <col min="14" max="14" width="13.25" customWidth="1"/>
    <col min="15" max="15" width="16" customWidth="1"/>
  </cols>
  <sheetData>
    <row r="2" spans="1:23" ht="25.5" customHeight="1" x14ac:dyDescent="0.15">
      <c r="A2" s="1"/>
      <c r="B2" s="2"/>
      <c r="D2" s="3"/>
      <c r="E2" s="4"/>
      <c r="F2" s="5" t="s">
        <v>0</v>
      </c>
      <c r="G2" s="5"/>
    </row>
    <row r="3" spans="1:23" ht="15" thickBot="1" x14ac:dyDescent="0.2">
      <c r="C3" s="6"/>
      <c r="D3" s="6"/>
    </row>
    <row r="4" spans="1:23" ht="19.5" customHeight="1" thickBot="1" x14ac:dyDescent="0.2">
      <c r="A4" s="7"/>
      <c r="F4" s="7" t="s">
        <v>1</v>
      </c>
      <c r="G4" s="8">
        <f>I29</f>
        <v>48000</v>
      </c>
      <c r="H4" s="9"/>
      <c r="I4" s="9"/>
    </row>
    <row r="5" spans="1:23" ht="19.5" customHeight="1" thickBot="1" x14ac:dyDescent="0.2">
      <c r="A5" s="7"/>
      <c r="F5" s="7" t="s">
        <v>2</v>
      </c>
      <c r="G5" s="8">
        <f>J29+K29+L29</f>
        <v>0</v>
      </c>
      <c r="H5" s="9"/>
      <c r="I5" s="9"/>
      <c r="Q5" s="10"/>
      <c r="R5" s="10"/>
      <c r="S5" s="10"/>
      <c r="T5" s="10"/>
      <c r="U5" s="10"/>
      <c r="V5" s="10"/>
      <c r="W5" s="10"/>
    </row>
    <row r="6" spans="1:23" ht="19.5" customHeight="1" thickBot="1" x14ac:dyDescent="0.2">
      <c r="A6" s="7"/>
      <c r="F6" s="7" t="s">
        <v>3</v>
      </c>
      <c r="G6" s="11">
        <f>G4-G5</f>
        <v>48000</v>
      </c>
      <c r="H6" s="9"/>
      <c r="I6" s="9"/>
      <c r="Q6" s="10"/>
      <c r="R6" s="10"/>
      <c r="S6" s="10"/>
      <c r="T6" s="10"/>
      <c r="U6" s="10"/>
      <c r="V6" s="10"/>
      <c r="W6" s="10"/>
    </row>
    <row r="7" spans="1:23" x14ac:dyDescent="0.15">
      <c r="A7" s="7"/>
      <c r="F7" s="7"/>
      <c r="G7" s="9"/>
      <c r="H7" s="9"/>
      <c r="I7" s="9"/>
      <c r="J7" t="s">
        <v>4</v>
      </c>
      <c r="O7" s="7" t="s">
        <v>5</v>
      </c>
    </row>
    <row r="8" spans="1:23" x14ac:dyDescent="0.15">
      <c r="A8" s="12"/>
      <c r="B8" s="13" t="s">
        <v>6</v>
      </c>
      <c r="C8" s="14"/>
      <c r="D8" s="14"/>
      <c r="E8" s="14"/>
      <c r="F8" s="15"/>
      <c r="G8" s="16" t="s">
        <v>7</v>
      </c>
      <c r="H8" s="17"/>
      <c r="I8" s="18" t="s">
        <v>8</v>
      </c>
      <c r="J8" s="19" t="s">
        <v>9</v>
      </c>
      <c r="K8" s="20"/>
      <c r="L8" s="20"/>
      <c r="M8" s="20"/>
      <c r="N8" s="21" t="s">
        <v>10</v>
      </c>
      <c r="O8" s="22" t="s">
        <v>11</v>
      </c>
    </row>
    <row r="9" spans="1:23" ht="19.5" customHeight="1" x14ac:dyDescent="0.15">
      <c r="A9" s="23"/>
      <c r="B9" s="24"/>
      <c r="C9" s="25"/>
      <c r="D9" s="25"/>
      <c r="E9" s="25"/>
      <c r="F9" s="26"/>
      <c r="G9" s="27"/>
      <c r="H9" s="28"/>
      <c r="I9" s="29"/>
      <c r="J9" s="13" t="s">
        <v>12</v>
      </c>
      <c r="K9" s="14"/>
      <c r="L9" s="14"/>
      <c r="M9" s="15"/>
      <c r="N9" s="30"/>
      <c r="O9" s="22"/>
    </row>
    <row r="10" spans="1:23" ht="15" customHeight="1" x14ac:dyDescent="0.15">
      <c r="A10" s="31"/>
      <c r="B10" s="32"/>
      <c r="C10" s="33"/>
      <c r="D10" s="33"/>
      <c r="E10" s="33"/>
      <c r="F10" s="34"/>
      <c r="G10" s="35"/>
      <c r="H10" s="36"/>
      <c r="I10" s="37"/>
      <c r="J10" s="38" t="s">
        <v>13</v>
      </c>
      <c r="K10" s="39" t="s">
        <v>14</v>
      </c>
      <c r="L10" s="40" t="s">
        <v>15</v>
      </c>
      <c r="M10" s="41" t="s">
        <v>16</v>
      </c>
      <c r="N10" s="42"/>
      <c r="O10" s="22"/>
      <c r="P10" s="43"/>
      <c r="Q10" s="43"/>
      <c r="R10" s="43"/>
      <c r="S10" s="43"/>
    </row>
    <row r="11" spans="1:23" ht="27.75" customHeight="1" x14ac:dyDescent="0.15">
      <c r="A11" s="44"/>
      <c r="B11" s="45"/>
      <c r="C11" s="46"/>
      <c r="D11" s="46" t="s">
        <v>17</v>
      </c>
      <c r="E11" s="46"/>
      <c r="F11" s="47" t="s">
        <v>18</v>
      </c>
      <c r="G11" s="48" t="s">
        <v>19</v>
      </c>
      <c r="H11" s="49"/>
      <c r="I11" s="50">
        <v>48000</v>
      </c>
      <c r="J11" s="51"/>
      <c r="K11" s="52"/>
      <c r="L11" s="53"/>
      <c r="M11" s="54"/>
      <c r="N11" s="54">
        <f>+I11</f>
        <v>48000</v>
      </c>
      <c r="O11" s="55"/>
      <c r="P11" s="43"/>
      <c r="Q11" s="43"/>
      <c r="R11" s="43"/>
      <c r="S11" s="43"/>
    </row>
    <row r="12" spans="1:23" ht="27.75" customHeight="1" x14ac:dyDescent="0.15">
      <c r="A12" s="44">
        <v>1</v>
      </c>
      <c r="B12" s="45" t="s">
        <v>20</v>
      </c>
      <c r="C12" s="46"/>
      <c r="D12" s="46" t="s">
        <v>21</v>
      </c>
      <c r="E12" s="46"/>
      <c r="F12" s="47" t="s">
        <v>18</v>
      </c>
      <c r="G12" s="48"/>
      <c r="H12" s="49"/>
      <c r="I12" s="50"/>
      <c r="J12" s="51"/>
      <c r="K12" s="52"/>
      <c r="L12" s="53"/>
      <c r="M12" s="54">
        <f t="shared" ref="M12:M28" si="0">SUM(J12:L12)</f>
        <v>0</v>
      </c>
      <c r="N12" s="54">
        <f t="shared" ref="N12:N28" si="1">N11-M12+I12</f>
        <v>48000</v>
      </c>
      <c r="O12" s="55"/>
      <c r="P12" s="43"/>
      <c r="Q12" s="43"/>
      <c r="R12" s="43"/>
      <c r="S12" s="43"/>
    </row>
    <row r="13" spans="1:23" ht="27.2" customHeight="1" x14ac:dyDescent="0.15">
      <c r="A13" s="44">
        <v>2</v>
      </c>
      <c r="B13" s="56"/>
      <c r="C13" s="46"/>
      <c r="D13" s="46" t="s">
        <v>21</v>
      </c>
      <c r="E13" s="46"/>
      <c r="F13" s="47" t="s">
        <v>18</v>
      </c>
      <c r="G13" s="48"/>
      <c r="H13" s="49"/>
      <c r="I13" s="50"/>
      <c r="J13" s="51"/>
      <c r="K13" s="57"/>
      <c r="L13" s="58"/>
      <c r="M13" s="54">
        <f t="shared" si="0"/>
        <v>0</v>
      </c>
      <c r="N13" s="54">
        <f t="shared" si="1"/>
        <v>48000</v>
      </c>
      <c r="O13" s="44"/>
    </row>
    <row r="14" spans="1:23" ht="27.2" customHeight="1" x14ac:dyDescent="0.15">
      <c r="A14" s="44">
        <v>3</v>
      </c>
      <c r="B14" s="56"/>
      <c r="C14" s="46"/>
      <c r="D14" s="46" t="s">
        <v>21</v>
      </c>
      <c r="E14" s="46"/>
      <c r="F14" s="47" t="s">
        <v>18</v>
      </c>
      <c r="G14" s="48"/>
      <c r="H14" s="49"/>
      <c r="I14" s="50"/>
      <c r="J14" s="51"/>
      <c r="K14" s="52"/>
      <c r="L14" s="53"/>
      <c r="M14" s="54">
        <f t="shared" si="0"/>
        <v>0</v>
      </c>
      <c r="N14" s="54">
        <f t="shared" si="1"/>
        <v>48000</v>
      </c>
      <c r="O14" s="55"/>
    </row>
    <row r="15" spans="1:23" ht="27.2" customHeight="1" x14ac:dyDescent="0.15">
      <c r="A15" s="44">
        <v>4</v>
      </c>
      <c r="B15" s="56"/>
      <c r="C15" s="46"/>
      <c r="D15" s="46" t="s">
        <v>21</v>
      </c>
      <c r="E15" s="46"/>
      <c r="F15" s="47" t="s">
        <v>18</v>
      </c>
      <c r="G15" s="48"/>
      <c r="H15" s="49"/>
      <c r="I15" s="50"/>
      <c r="J15" s="51"/>
      <c r="K15" s="52"/>
      <c r="L15" s="53"/>
      <c r="M15" s="54">
        <f t="shared" si="0"/>
        <v>0</v>
      </c>
      <c r="N15" s="54">
        <f t="shared" si="1"/>
        <v>48000</v>
      </c>
      <c r="O15" s="55"/>
    </row>
    <row r="16" spans="1:23" ht="27.2" customHeight="1" x14ac:dyDescent="0.15">
      <c r="A16" s="44">
        <v>5</v>
      </c>
      <c r="B16" s="56"/>
      <c r="C16" s="46"/>
      <c r="D16" s="46" t="s">
        <v>21</v>
      </c>
      <c r="E16" s="46"/>
      <c r="F16" s="47" t="s">
        <v>18</v>
      </c>
      <c r="G16" s="48"/>
      <c r="H16" s="49"/>
      <c r="I16" s="50"/>
      <c r="J16" s="51"/>
      <c r="K16" s="52"/>
      <c r="L16" s="53"/>
      <c r="M16" s="54">
        <f t="shared" si="0"/>
        <v>0</v>
      </c>
      <c r="N16" s="54">
        <f t="shared" si="1"/>
        <v>48000</v>
      </c>
      <c r="O16" s="59"/>
    </row>
    <row r="17" spans="1:15" ht="27.2" customHeight="1" x14ac:dyDescent="0.15">
      <c r="A17" s="44">
        <v>6</v>
      </c>
      <c r="B17" s="56"/>
      <c r="C17" s="46"/>
      <c r="D17" s="46" t="s">
        <v>21</v>
      </c>
      <c r="E17" s="46"/>
      <c r="F17" s="47" t="s">
        <v>18</v>
      </c>
      <c r="G17" s="48"/>
      <c r="H17" s="49"/>
      <c r="I17" s="50"/>
      <c r="J17" s="51"/>
      <c r="K17" s="52"/>
      <c r="L17" s="53"/>
      <c r="M17" s="54">
        <f t="shared" si="0"/>
        <v>0</v>
      </c>
      <c r="N17" s="54">
        <f t="shared" si="1"/>
        <v>48000</v>
      </c>
      <c r="O17" s="55"/>
    </row>
    <row r="18" spans="1:15" ht="27.2" customHeight="1" x14ac:dyDescent="0.15">
      <c r="A18" s="44">
        <v>7</v>
      </c>
      <c r="B18" s="56"/>
      <c r="C18" s="46"/>
      <c r="D18" s="46" t="s">
        <v>21</v>
      </c>
      <c r="E18" s="46"/>
      <c r="F18" s="47" t="s">
        <v>18</v>
      </c>
      <c r="G18" s="48"/>
      <c r="H18" s="49"/>
      <c r="I18" s="50"/>
      <c r="J18" s="51"/>
      <c r="K18" s="52"/>
      <c r="L18" s="53"/>
      <c r="M18" s="54">
        <f t="shared" si="0"/>
        <v>0</v>
      </c>
      <c r="N18" s="54">
        <f t="shared" si="1"/>
        <v>48000</v>
      </c>
      <c r="O18" s="59"/>
    </row>
    <row r="19" spans="1:15" ht="27.2" customHeight="1" x14ac:dyDescent="0.15">
      <c r="A19" s="44">
        <v>8</v>
      </c>
      <c r="B19" s="56"/>
      <c r="C19" s="46"/>
      <c r="D19" s="46" t="s">
        <v>21</v>
      </c>
      <c r="E19" s="46"/>
      <c r="F19" s="47" t="s">
        <v>18</v>
      </c>
      <c r="G19" s="48"/>
      <c r="H19" s="49"/>
      <c r="I19" s="50"/>
      <c r="J19" s="60"/>
      <c r="K19" s="57"/>
      <c r="L19" s="53"/>
      <c r="M19" s="54">
        <f t="shared" si="0"/>
        <v>0</v>
      </c>
      <c r="N19" s="54">
        <f t="shared" si="1"/>
        <v>48000</v>
      </c>
      <c r="O19" s="55"/>
    </row>
    <row r="20" spans="1:15" ht="27.2" customHeight="1" x14ac:dyDescent="0.15">
      <c r="A20" s="44">
        <v>9</v>
      </c>
      <c r="B20" s="56"/>
      <c r="C20" s="46"/>
      <c r="D20" s="46" t="s">
        <v>21</v>
      </c>
      <c r="E20" s="46"/>
      <c r="F20" s="47" t="s">
        <v>18</v>
      </c>
      <c r="G20" s="48"/>
      <c r="H20" s="49"/>
      <c r="I20" s="50"/>
      <c r="J20" s="60"/>
      <c r="K20" s="57"/>
      <c r="L20" s="53"/>
      <c r="M20" s="54">
        <f t="shared" si="0"/>
        <v>0</v>
      </c>
      <c r="N20" s="54">
        <f t="shared" si="1"/>
        <v>48000</v>
      </c>
      <c r="O20" s="59"/>
    </row>
    <row r="21" spans="1:15" ht="27.2" customHeight="1" x14ac:dyDescent="0.15">
      <c r="A21" s="44">
        <v>10</v>
      </c>
      <c r="B21" s="56"/>
      <c r="C21" s="46"/>
      <c r="D21" s="46" t="s">
        <v>17</v>
      </c>
      <c r="E21" s="46"/>
      <c r="F21" s="47" t="s">
        <v>18</v>
      </c>
      <c r="G21" s="48"/>
      <c r="H21" s="49"/>
      <c r="I21" s="50"/>
      <c r="J21" s="60"/>
      <c r="K21" s="57"/>
      <c r="L21" s="53"/>
      <c r="M21" s="54">
        <f t="shared" si="0"/>
        <v>0</v>
      </c>
      <c r="N21" s="54">
        <f t="shared" si="1"/>
        <v>48000</v>
      </c>
      <c r="O21" s="59"/>
    </row>
    <row r="22" spans="1:15" ht="27.2" customHeight="1" x14ac:dyDescent="0.15">
      <c r="A22" s="44">
        <v>11</v>
      </c>
      <c r="B22" s="56"/>
      <c r="C22" s="46"/>
      <c r="D22" s="46" t="s">
        <v>21</v>
      </c>
      <c r="E22" s="46"/>
      <c r="F22" s="47" t="s">
        <v>18</v>
      </c>
      <c r="G22" s="48"/>
      <c r="H22" s="49"/>
      <c r="I22" s="50"/>
      <c r="J22" s="51"/>
      <c r="K22" s="52"/>
      <c r="L22" s="53"/>
      <c r="M22" s="54">
        <f t="shared" si="0"/>
        <v>0</v>
      </c>
      <c r="N22" s="54">
        <f t="shared" si="1"/>
        <v>48000</v>
      </c>
      <c r="O22" s="59"/>
    </row>
    <row r="23" spans="1:15" ht="27.2" customHeight="1" x14ac:dyDescent="0.15">
      <c r="A23" s="44">
        <v>12</v>
      </c>
      <c r="B23" s="56"/>
      <c r="C23" s="46"/>
      <c r="D23" s="46" t="s">
        <v>21</v>
      </c>
      <c r="E23" s="46"/>
      <c r="F23" s="47" t="s">
        <v>18</v>
      </c>
      <c r="G23" s="48"/>
      <c r="H23" s="49"/>
      <c r="I23" s="50"/>
      <c r="J23" s="51"/>
      <c r="K23" s="52"/>
      <c r="L23" s="53"/>
      <c r="M23" s="54">
        <f t="shared" si="0"/>
        <v>0</v>
      </c>
      <c r="N23" s="54">
        <f t="shared" si="1"/>
        <v>48000</v>
      </c>
      <c r="O23" s="59"/>
    </row>
    <row r="24" spans="1:15" ht="27.2" customHeight="1" x14ac:dyDescent="0.15">
      <c r="A24" s="44">
        <v>13</v>
      </c>
      <c r="B24" s="56"/>
      <c r="C24" s="46"/>
      <c r="D24" s="46" t="s">
        <v>21</v>
      </c>
      <c r="E24" s="46"/>
      <c r="F24" s="47" t="s">
        <v>18</v>
      </c>
      <c r="G24" s="48"/>
      <c r="H24" s="49"/>
      <c r="I24" s="50"/>
      <c r="J24" s="51"/>
      <c r="K24" s="52"/>
      <c r="L24" s="53"/>
      <c r="M24" s="54">
        <f t="shared" si="0"/>
        <v>0</v>
      </c>
      <c r="N24" s="54">
        <f t="shared" si="1"/>
        <v>48000</v>
      </c>
      <c r="O24" s="59"/>
    </row>
    <row r="25" spans="1:15" ht="27.2" customHeight="1" x14ac:dyDescent="0.15">
      <c r="A25" s="44">
        <v>14</v>
      </c>
      <c r="B25" s="56"/>
      <c r="C25" s="46"/>
      <c r="D25" s="46" t="s">
        <v>21</v>
      </c>
      <c r="E25" s="46"/>
      <c r="F25" s="47" t="s">
        <v>18</v>
      </c>
      <c r="G25" s="48"/>
      <c r="H25" s="49"/>
      <c r="I25" s="50"/>
      <c r="J25" s="51"/>
      <c r="K25" s="52"/>
      <c r="L25" s="53"/>
      <c r="M25" s="54">
        <f t="shared" si="0"/>
        <v>0</v>
      </c>
      <c r="N25" s="54">
        <f t="shared" si="1"/>
        <v>48000</v>
      </c>
      <c r="O25" s="55"/>
    </row>
    <row r="26" spans="1:15" ht="27.2" customHeight="1" x14ac:dyDescent="0.15">
      <c r="A26" s="44">
        <v>15</v>
      </c>
      <c r="B26" s="56"/>
      <c r="C26" s="46"/>
      <c r="D26" s="46" t="s">
        <v>21</v>
      </c>
      <c r="E26" s="46"/>
      <c r="F26" s="47" t="s">
        <v>18</v>
      </c>
      <c r="G26" s="61"/>
      <c r="H26" s="49"/>
      <c r="I26" s="50"/>
      <c r="J26" s="60"/>
      <c r="K26" s="57"/>
      <c r="L26" s="58"/>
      <c r="M26" s="54">
        <f t="shared" si="0"/>
        <v>0</v>
      </c>
      <c r="N26" s="54">
        <f t="shared" si="1"/>
        <v>48000</v>
      </c>
      <c r="O26" s="55"/>
    </row>
    <row r="27" spans="1:15" ht="27.2" customHeight="1" x14ac:dyDescent="0.15">
      <c r="A27" s="44">
        <v>16</v>
      </c>
      <c r="B27" s="45"/>
      <c r="C27" s="46"/>
      <c r="D27" s="46" t="s">
        <v>21</v>
      </c>
      <c r="E27" s="46"/>
      <c r="F27" s="47" t="s">
        <v>18</v>
      </c>
      <c r="G27" s="61"/>
      <c r="H27" s="49"/>
      <c r="I27" s="50"/>
      <c r="J27" s="60"/>
      <c r="K27" s="57"/>
      <c r="L27" s="58"/>
      <c r="M27" s="54">
        <f t="shared" si="0"/>
        <v>0</v>
      </c>
      <c r="N27" s="54">
        <f t="shared" si="1"/>
        <v>48000</v>
      </c>
      <c r="O27" s="59"/>
    </row>
    <row r="28" spans="1:15" ht="27.2" customHeight="1" x14ac:dyDescent="0.15">
      <c r="A28" s="44">
        <v>17</v>
      </c>
      <c r="B28" s="56"/>
      <c r="C28" s="46"/>
      <c r="D28" s="46" t="s">
        <v>21</v>
      </c>
      <c r="E28" s="46"/>
      <c r="F28" s="47" t="s">
        <v>18</v>
      </c>
      <c r="G28" s="61"/>
      <c r="H28" s="49"/>
      <c r="I28" s="50"/>
      <c r="J28" s="60"/>
      <c r="K28" s="57"/>
      <c r="L28" s="58"/>
      <c r="M28" s="54">
        <f t="shared" si="0"/>
        <v>0</v>
      </c>
      <c r="N28" s="54">
        <f t="shared" si="1"/>
        <v>48000</v>
      </c>
      <c r="O28" s="59"/>
    </row>
    <row r="29" spans="1:15" ht="27.2" customHeight="1" x14ac:dyDescent="0.15">
      <c r="A29" s="44"/>
      <c r="B29" s="62" t="s">
        <v>22</v>
      </c>
      <c r="C29" s="63"/>
      <c r="D29" s="63"/>
      <c r="E29" s="63"/>
      <c r="F29" s="63"/>
      <c r="G29" s="63"/>
      <c r="H29" s="64"/>
      <c r="I29" s="65">
        <f>SUM(I11:I28)</f>
        <v>48000</v>
      </c>
      <c r="J29" s="60">
        <f>SUM(J12:J28)</f>
        <v>0</v>
      </c>
      <c r="K29" s="57">
        <f>SUM(K12:K28)</f>
        <v>0</v>
      </c>
      <c r="L29" s="58">
        <f>SUM(L12:L28)</f>
        <v>0</v>
      </c>
      <c r="M29" s="60">
        <f>SUM(M12:M28)</f>
        <v>0</v>
      </c>
      <c r="N29" s="65"/>
      <c r="O29" s="59"/>
    </row>
    <row r="30" spans="1:15" x14ac:dyDescent="0.15">
      <c r="G30" s="66"/>
      <c r="H30" s="66"/>
      <c r="I30" s="66"/>
      <c r="J30" s="66"/>
      <c r="K30" s="66"/>
      <c r="L30" s="66"/>
      <c r="M30" s="66"/>
      <c r="N30" s="66"/>
    </row>
  </sheetData>
  <mergeCells count="28">
    <mergeCell ref="B29:H29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11:H11"/>
    <mergeCell ref="G12:H12"/>
    <mergeCell ref="G13:H13"/>
    <mergeCell ref="G14:H14"/>
    <mergeCell ref="G15:H15"/>
    <mergeCell ref="G16:H16"/>
    <mergeCell ref="F2:G2"/>
    <mergeCell ref="Q5:W6"/>
    <mergeCell ref="B8:F10"/>
    <mergeCell ref="G8:H10"/>
    <mergeCell ref="I8:I10"/>
    <mergeCell ref="J8:M8"/>
    <mergeCell ref="N8:N10"/>
    <mergeCell ref="O8:O10"/>
    <mergeCell ref="J9:M9"/>
  </mergeCells>
  <phoneticPr fontId="3"/>
  <pageMargins left="0.51181102362204722" right="0.51181102362204722" top="0.35433070866141736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帳簿（エクセル)</vt:lpstr>
      <vt:lpstr>'帳簿（エクセル)'!Print_Area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2026-07-17T01:01:42Z</dcterms:created>
  <dcterms:modified xsi:type="dcterms:W3CDTF">2026-07-17T01:02:47Z</dcterms:modified>
</cp:coreProperties>
</file>